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bin" ContentType="application/vnd.openxmlformats-officedocument.wordprocessingml.printerSettings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drawings/drawing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udget" sheetId="1" r:id="rId3"/>
  </sheets>
</workbook>
</file>

<file path=xl/sharedStrings.xml><?xml version="1.0" encoding="utf-8"?>
<sst xmlns="http://schemas.openxmlformats.org/spreadsheetml/2006/main" uniqueCount="106">
  <si>
    <t xml:space="preserve">   Student budget worksheet</t>
  </si>
  <si>
    <t>YEARLY INCOME</t>
  </si>
  <si>
    <t>Estimate</t>
  </si>
  <si>
    <t>Actual</t>
  </si>
  <si>
    <t>Difference</t>
  </si>
  <si>
    <t>YEARLY BUDGET SUMMARY</t>
  </si>
  <si>
    <t>Expected wages/tips (after tax)</t>
  </si>
  <si>
    <t>Education savings plan</t>
  </si>
  <si>
    <t>Total Income</t>
  </si>
  <si>
    <t>Scholarships</t>
  </si>
  <si>
    <t>Total Expenses</t>
  </si>
  <si>
    <t>Gifts</t>
  </si>
  <si>
    <t>NET</t>
  </si>
  <si>
    <t>Family contributions</t>
  </si>
  <si>
    <t>Other aid (bursary, osap)</t>
  </si>
  <si>
    <t xml:space="preserve">Other </t>
  </si>
  <si>
    <r>
      <rPr>
        <sz val="10"/>
        <color indexed="12"/>
        <rFont val="Arial Bold"/>
      </rPr>
      <t xml:space="preserve">Total </t>
    </r>
    <r>
      <rPr>
        <sz val="10"/>
        <color indexed="12"/>
        <rFont val="Arial Bold"/>
      </rPr>
      <t>YEARLY INCOME</t>
    </r>
  </si>
  <si>
    <t>LIVING EXPENSES/year</t>
  </si>
  <si>
    <t>SAVINGS/year</t>
  </si>
  <si>
    <t>Residence/rent/mortgage</t>
  </si>
  <si>
    <t>Emergency fund</t>
  </si>
  <si>
    <t>Renters/home insurance</t>
  </si>
  <si>
    <t>Savings</t>
  </si>
  <si>
    <t>Electricity</t>
  </si>
  <si>
    <t>Investments</t>
  </si>
  <si>
    <t>Gas</t>
  </si>
  <si>
    <t>Other</t>
  </si>
  <si>
    <t>Water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</si>
  <si>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SAVINGS/year</t>
    </r>
  </si>
  <si>
    <t>Phone</t>
  </si>
  <si>
    <t>Cable/satellite</t>
  </si>
  <si>
    <t>PAYMENTS/year</t>
  </si>
  <si>
    <t>Internet</t>
  </si>
  <si>
    <t>Student loan</t>
  </si>
  <si>
    <t>Furnishings/appliances</t>
  </si>
  <si>
    <t>Other Loan</t>
  </si>
  <si>
    <t>Lawn/garden</t>
  </si>
  <si>
    <t>Credit Card #1</t>
  </si>
  <si>
    <t>Home supplies</t>
  </si>
  <si>
    <t>Credit Card #2</t>
  </si>
  <si>
    <t>Maintenance</t>
  </si>
  <si>
    <t>Credit Card #3</t>
  </si>
  <si>
    <t>Clothing</t>
  </si>
  <si>
    <t>Taxes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</si>
  <si>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LIVING EXPENSES/year</t>
    </r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</si>
  <si>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PAYMENTS/year</t>
    </r>
  </si>
  <si>
    <t>PERSONAL/year</t>
  </si>
  <si>
    <t>ENTERTAINMENT/year</t>
  </si>
  <si>
    <t>Child care (Food, clothing etc.)</t>
  </si>
  <si>
    <t>Videos/DVDs</t>
  </si>
  <si>
    <t>Pet care (Medical, food etc.)</t>
  </si>
  <si>
    <t>Music</t>
  </si>
  <si>
    <t>Laundry/drycleaning</t>
  </si>
  <si>
    <t>Games</t>
  </si>
  <si>
    <t>Hair/body/beauty products</t>
  </si>
  <si>
    <t>Rentals</t>
  </si>
  <si>
    <t>Hair cuts</t>
  </si>
  <si>
    <t>Movies/theater</t>
  </si>
  <si>
    <t>Holiday/birthday gifts</t>
  </si>
  <si>
    <t>Concerts</t>
  </si>
  <si>
    <t>Postage</t>
  </si>
  <si>
    <t>Books</t>
  </si>
  <si>
    <t>Travel (trips home)</t>
  </si>
  <si>
    <t>Hobbies</t>
  </si>
  <si>
    <t>Computer</t>
  </si>
  <si>
    <t>Photos</t>
  </si>
  <si>
    <t>Sports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</si>
  <si>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PERSONAL/year</t>
    </r>
  </si>
  <si>
    <t>Toys/gadgets</t>
  </si>
  <si>
    <t>Memberships</t>
  </si>
  <si>
    <t>FOOD/year</t>
  </si>
  <si>
    <t>Subscriptions (newspaper, mag)</t>
  </si>
  <si>
    <t>Groceries</t>
  </si>
  <si>
    <t>Other (alcohol, clubs)</t>
  </si>
  <si>
    <t>Meal Plan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</si>
  <si>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ENTERTAINMENT/year</t>
    </r>
  </si>
  <si>
    <t>Meals out</t>
  </si>
  <si>
    <t>Snacks</t>
  </si>
  <si>
    <t>VACATION/year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</si>
  <si>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FOOD/year</t>
    </r>
  </si>
  <si>
    <t>Travel</t>
  </si>
  <si>
    <t>Lodging</t>
  </si>
  <si>
    <t>TRANSPORTATION/year</t>
  </si>
  <si>
    <t>Food</t>
  </si>
  <si>
    <t>Car payments</t>
  </si>
  <si>
    <t>Rental Car</t>
  </si>
  <si>
    <t>Car insurance</t>
  </si>
  <si>
    <t>Entertainment</t>
  </si>
  <si>
    <t>Bus/Taxi/Train/Subway fare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</si>
  <si>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VACATION/year</t>
    </r>
  </si>
  <si>
    <t>Maintenance and repairs</t>
  </si>
  <si>
    <t>Parking</t>
  </si>
  <si>
    <t>Registration/license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</si>
  <si>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TRANSPORTATION/year</t>
    </r>
  </si>
  <si>
    <t>HEALTH/year</t>
  </si>
  <si>
    <t>Medical insurance</t>
  </si>
  <si>
    <t>Dental insurance</t>
  </si>
  <si>
    <t>Doctor/dentist/eye care</t>
  </si>
  <si>
    <t>Prescriptions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</si>
  <si>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HEALTH/year</t>
    </r>
  </si>
  <si>
    <t>EDUCATION/year</t>
  </si>
  <si>
    <t>Tuition</t>
  </si>
  <si>
    <t>Books and supplies</t>
  </si>
  <si>
    <t>Lab/library fees</t>
  </si>
  <si>
    <t>Photocopying</t>
  </si>
  <si>
    <r>
      <rPr>
        <sz val="10"/>
        <color indexed="8"/>
        <rFont val="Arial Bold"/>
      </rPr>
      <t xml:space="preserve">Total </t>
    </r>
    <r>
      <rPr>
        <sz val="10"/>
        <color indexed="8"/>
        <rFont val="Arial Bold"/>
      </rPr>
      <t>EDUCATION/year</t>
    </r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</si>
</sst>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 &quot;* #,##0.00&quot; &quot;;&quot; &quot;* (#,##0.00);&quot; &quot;* &quot;-&quot;??&quot; &quot;"/>
  </numFmts>
  <fonts count="15">
    <font>
      <sz val="12"/>
      <color indexed="8"/>
      <name val="Verdana"/>
    </font>
    <font>
      <sz val="10"/>
      <color indexed="8"/>
      <name val="Trebuchet MS"/>
    </font>
    <font>
      <sz val="13"/>
      <color indexed="8"/>
      <name val="Trebuchet MS"/>
    </font>
    <font>
      <sz val="11"/>
      <color indexed="8"/>
      <name val="Arial Bold"/>
    </font>
    <font>
      <sz val="10"/>
      <color indexed="8"/>
      <name val="Arial"/>
    </font>
    <font>
      <sz val="10"/>
      <color indexed="8"/>
      <name val="Arial Bold"/>
    </font>
    <font>
      <sz val="26"/>
      <color indexed="11"/>
      <name val="Arial Bold"/>
    </font>
    <font>
      <sz val="10"/>
      <color indexed="12"/>
      <name val="Arial Bold"/>
    </font>
    <font>
      <sz val="10"/>
      <color indexed="12"/>
      <name val="Arial"/>
    </font>
    <font>
      <sz val="10"/>
      <color indexed="16"/>
      <name val="Arial Bold"/>
    </font>
    <font>
      <sz val="8"/>
      <color indexed="8"/>
      <name val="Trebuchet MS"/>
    </font>
    <font>
      <sz val="9"/>
      <color indexed="12"/>
      <name val="Arial"/>
    </font>
    <font>
      <sz val="10"/>
      <color indexed="16"/>
      <name val="Trebuchet MS"/>
    </font>
    <font>
      <sz val="10"/>
      <color indexed="16"/>
      <name val="Arial"/>
    </font>
    <font>
      <sz val="10"/>
      <color indexed="8"/>
      <name val="Trebuchet MS Bold"/>
    </font>
  </fonts>
  <fills count="8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</fills>
  <borders count="31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9"/>
      </left>
      <right/>
      <top style="thin">
        <color indexed="10"/>
      </top>
      <bottom style="medium">
        <color indexed="13"/>
      </bottom>
      <diagonal/>
    </border>
    <border>
      <left/>
      <right/>
      <top style="thin">
        <color indexed="10"/>
      </top>
      <bottom style="medium">
        <color indexed="13"/>
      </bottom>
      <diagonal/>
    </border>
    <border>
      <left style="thin">
        <color indexed="9"/>
      </left>
      <right style="thin">
        <color indexed="10"/>
      </right>
      <top style="medium">
        <color indexed="13"/>
      </top>
      <bottom/>
      <diagonal/>
    </border>
    <border>
      <left style="thin">
        <color indexed="10"/>
      </left>
      <right style="thin">
        <color indexed="10"/>
      </right>
      <top style="medium">
        <color indexed="13"/>
      </top>
      <bottom style="thin">
        <color indexed="10"/>
      </bottom>
      <diagonal/>
    </border>
    <border>
      <left style="thin">
        <color indexed="10"/>
      </left>
      <right/>
      <top style="medium">
        <color indexed="13"/>
      </top>
      <bottom/>
      <diagonal/>
    </border>
    <border>
      <left/>
      <right/>
      <top style="medium">
        <color indexed="13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 style="thin">
        <color indexed="10"/>
      </right>
      <top style="medium">
        <color indexed="13"/>
      </top>
      <bottom/>
      <diagonal/>
    </border>
    <border>
      <left/>
      <right style="thin">
        <color indexed="10"/>
      </right>
      <top/>
      <bottom/>
      <diagonal/>
    </border>
    <border>
      <left/>
      <right style="thin">
        <color indexed="10"/>
      </right>
      <top/>
      <bottom style="thin">
        <color indexed="8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74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bottom"/>
    </xf>
    <xf numFmtId="0" fontId="1" borderId="1" applyNumberFormat="0" applyFont="1" applyFill="0" applyBorder="1" applyAlignment="1" applyProtection="0">
      <alignment vertical="bottom"/>
    </xf>
    <xf numFmtId="0" fontId="1" borderId="2" applyNumberFormat="0" applyFont="1" applyFill="0" applyBorder="1" applyAlignment="1" applyProtection="0">
      <alignment vertical="bottom"/>
    </xf>
    <xf numFmtId="0" fontId="1" borderId="3" applyNumberFormat="0" applyFont="1" applyFill="0" applyBorder="1" applyAlignment="1" applyProtection="0">
      <alignment vertical="bottom"/>
    </xf>
    <xf numFmtId="0" fontId="3" borderId="4" applyNumberFormat="1" applyFont="1" applyFill="0" applyBorder="1" applyAlignment="1" applyProtection="0">
      <alignment vertical="top"/>
    </xf>
    <xf numFmtId="0" fontId="1" borderId="5" applyNumberFormat="0" applyFont="1" applyFill="0" applyBorder="1" applyAlignment="1" applyProtection="0">
      <alignment vertical="bottom"/>
    </xf>
    <xf numFmtId="1" fontId="4" borderId="5" applyNumberFormat="1" applyFont="1" applyFill="0" applyBorder="1" applyAlignment="1" applyProtection="0">
      <alignment vertical="bottom"/>
    </xf>
    <xf numFmtId="1" fontId="5" borderId="5" applyNumberFormat="1" applyFont="1" applyFill="0" applyBorder="1" applyAlignment="1" applyProtection="0">
      <alignment horizontal="right" vertical="bottom"/>
    </xf>
    <xf numFmtId="0" fontId="1" borderId="6" applyNumberFormat="0" applyFont="1" applyFill="0" applyBorder="1" applyAlignment="1" applyProtection="0">
      <alignment vertical="bottom"/>
    </xf>
    <xf numFmtId="0" fontId="1" borderId="7" applyNumberFormat="0" applyFont="1" applyFill="0" applyBorder="1" applyAlignment="1" applyProtection="0">
      <alignment vertical="bottom"/>
    </xf>
    <xf numFmtId="1" fontId="6" borderId="8" applyNumberFormat="1" applyFont="1" applyFill="0" applyBorder="1" applyAlignment="1" applyProtection="0">
      <alignment vertical="center"/>
    </xf>
    <xf numFmtId="1" fontId="4" borderId="8" applyNumberFormat="1" applyFont="1" applyFill="0" applyBorder="1" applyAlignment="1" applyProtection="0">
      <alignment vertical="bottom"/>
    </xf>
    <xf numFmtId="1" fontId="5" borderId="8" applyNumberFormat="1" applyFont="1" applyFill="0" applyBorder="1" applyAlignment="1" applyProtection="0">
      <alignment horizontal="right" vertical="bottom"/>
    </xf>
    <xf numFmtId="0" fontId="7" fillId="2" borderId="9" applyNumberFormat="1" applyFont="1" applyFill="1" applyBorder="1" applyAlignment="1" applyProtection="0">
      <alignment vertical="bottom"/>
    </xf>
    <xf numFmtId="0" fontId="8" fillId="2" borderId="10" applyNumberFormat="1" applyFont="1" applyFill="1" applyBorder="1" applyAlignment="1" applyProtection="0">
      <alignment horizontal="center" vertical="bottom"/>
    </xf>
    <xf numFmtId="1" fontId="8" borderId="5" applyNumberFormat="1" applyFont="1" applyFill="0" applyBorder="1" applyAlignment="1" applyProtection="0">
      <alignment vertical="bottom"/>
    </xf>
    <xf numFmtId="0" fontId="7" fillId="3" borderId="10" applyNumberFormat="1" applyFont="1" applyFill="1" applyBorder="1" applyAlignment="1" applyProtection="0">
      <alignment vertical="bottom"/>
    </xf>
    <xf numFmtId="1" fontId="7" fillId="3" borderId="10" applyNumberFormat="1" applyFont="1" applyFill="1" applyBorder="1" applyAlignment="1" applyProtection="0">
      <alignment vertical="bottom"/>
    </xf>
    <xf numFmtId="0" fontId="4" borderId="11" applyNumberFormat="1" applyFont="1" applyFill="0" applyBorder="1" applyAlignment="1" applyProtection="0">
      <alignment vertical="bottom"/>
    </xf>
    <xf numFmtId="4" fontId="4" fillId="4" borderId="12" applyNumberFormat="1" applyFont="1" applyFill="1" applyBorder="1" applyAlignment="1" applyProtection="0">
      <alignment vertical="bottom"/>
    </xf>
    <xf numFmtId="59" fontId="4" fillId="4" borderId="13" applyNumberFormat="1" applyFont="1" applyFill="1" applyBorder="1" applyAlignment="1" applyProtection="0">
      <alignment vertical="bottom"/>
    </xf>
    <xf numFmtId="1" fontId="4" borderId="14" applyNumberFormat="1" applyFont="1" applyFill="0" applyBorder="1" applyAlignment="1" applyProtection="0">
      <alignment vertical="bottom"/>
    </xf>
    <xf numFmtId="0" fontId="9" borderId="14" applyNumberFormat="1" applyFont="1" applyFill="0" applyBorder="1" applyAlignment="1" applyProtection="0">
      <alignment horizontal="center" vertical="bottom"/>
    </xf>
    <xf numFmtId="0" fontId="4" borderId="15" applyNumberFormat="1" applyFont="1" applyFill="0" applyBorder="1" applyAlignment="1" applyProtection="0">
      <alignment vertical="bottom"/>
    </xf>
    <xf numFmtId="4" fontId="4" fillId="4" borderId="16" applyNumberFormat="1" applyFont="1" applyFill="1" applyBorder="1" applyAlignment="1" applyProtection="0">
      <alignment vertical="bottom"/>
    </xf>
    <xf numFmtId="59" fontId="4" fillId="4" borderId="17" applyNumberFormat="1" applyFont="1" applyFill="1" applyBorder="1" applyAlignment="1" applyProtection="0">
      <alignment vertical="bottom"/>
    </xf>
    <xf numFmtId="0" fontId="9" fillId="5" borderId="18" applyNumberFormat="1" applyFont="1" applyFill="1" applyBorder="1" applyAlignment="1" applyProtection="0">
      <alignment horizontal="right" vertical="center"/>
    </xf>
    <xf numFmtId="40" fontId="9" fillId="5" borderId="18" applyNumberFormat="1" applyFont="1" applyFill="1" applyBorder="1" applyAlignment="1" applyProtection="0">
      <alignment horizontal="right" vertical="center"/>
    </xf>
    <xf numFmtId="0" fontId="9" fillId="5" borderId="19" applyNumberFormat="1" applyFont="1" applyFill="1" applyBorder="1" applyAlignment="1" applyProtection="0">
      <alignment horizontal="right" vertical="center"/>
    </xf>
    <xf numFmtId="40" fontId="9" fillId="5" borderId="19" applyNumberFormat="1" applyFont="1" applyFill="1" applyBorder="1" applyAlignment="1" applyProtection="0">
      <alignment horizontal="right" vertical="center"/>
    </xf>
    <xf numFmtId="0" fontId="9" fillId="5" borderId="20" applyNumberFormat="1" applyFont="1" applyFill="1" applyBorder="1" applyAlignment="1" applyProtection="0">
      <alignment horizontal="right" vertical="center"/>
    </xf>
    <xf numFmtId="40" fontId="9" fillId="5" borderId="20" applyNumberFormat="1" applyFont="1" applyFill="1" applyBorder="1" applyAlignment="1" applyProtection="0">
      <alignment horizontal="right" vertical="center"/>
    </xf>
    <xf numFmtId="1" fontId="4" borderId="18" applyNumberFormat="1" applyFont="1" applyFill="0" applyBorder="1" applyAlignment="1" applyProtection="0">
      <alignment vertical="bottom"/>
    </xf>
    <xf numFmtId="0" fontId="4" borderId="21" applyNumberFormat="1" applyFont="1" applyFill="0" applyBorder="1" applyAlignment="1" applyProtection="0">
      <alignment vertical="bottom"/>
    </xf>
    <xf numFmtId="4" fontId="4" fillId="4" borderId="22" applyNumberFormat="1" applyFont="1" applyFill="1" applyBorder="1" applyAlignment="1" applyProtection="0">
      <alignment vertical="bottom"/>
    </xf>
    <xf numFmtId="59" fontId="4" fillId="4" borderId="23" applyNumberFormat="1" applyFont="1" applyFill="1" applyBorder="1" applyAlignment="1" applyProtection="0">
      <alignment vertical="bottom"/>
    </xf>
    <xf numFmtId="0" fontId="7" fillId="2" borderId="24" applyNumberFormat="1" applyFont="1" applyFill="1" applyBorder="1" applyAlignment="1" applyProtection="0">
      <alignment horizontal="right" vertical="bottom"/>
    </xf>
    <xf numFmtId="59" fontId="8" fillId="2" borderId="18" applyNumberFormat="1" applyFont="1" applyFill="1" applyBorder="1" applyAlignment="1" applyProtection="0">
      <alignment vertical="bottom"/>
    </xf>
    <xf numFmtId="59" fontId="4" fillId="2" borderId="18" applyNumberFormat="1" applyFont="1" applyFill="1" applyBorder="1" applyAlignment="1" applyProtection="0">
      <alignment vertical="bottom"/>
    </xf>
    <xf numFmtId="1" fontId="1" borderId="7" applyNumberFormat="1" applyFont="1" applyFill="0" applyBorder="1" applyAlignment="1" applyProtection="0">
      <alignment vertical="bottom"/>
    </xf>
    <xf numFmtId="1" fontId="1" borderId="8" applyNumberFormat="1" applyFont="1" applyFill="0" applyBorder="1" applyAlignment="1" applyProtection="0">
      <alignment vertical="bottom"/>
    </xf>
    <xf numFmtId="1" fontId="10" borderId="8" applyNumberFormat="1" applyFont="1" applyFill="0" applyBorder="1" applyAlignment="1" applyProtection="0">
      <alignment vertical="bottom"/>
    </xf>
    <xf numFmtId="0" fontId="7" fillId="6" borderId="9" applyNumberFormat="1" applyFont="1" applyFill="1" applyBorder="1" applyAlignment="1" applyProtection="0">
      <alignment vertical="bottom"/>
    </xf>
    <xf numFmtId="0" fontId="11" fillId="6" borderId="10" applyNumberFormat="1" applyFont="1" applyFill="1" applyBorder="1" applyAlignment="1" applyProtection="0">
      <alignment horizontal="center" vertical="bottom"/>
    </xf>
    <xf numFmtId="0" fontId="7" fillId="6" borderId="10" applyNumberFormat="1" applyFont="1" applyFill="1" applyBorder="1" applyAlignment="1" applyProtection="0">
      <alignment vertical="bottom"/>
    </xf>
    <xf numFmtId="4" fontId="4" fillId="7" borderId="12" applyNumberFormat="1" applyFont="1" applyFill="1" applyBorder="1" applyAlignment="1" applyProtection="0">
      <alignment vertical="bottom"/>
    </xf>
    <xf numFmtId="59" fontId="4" fillId="5" borderId="13" applyNumberFormat="1" applyFont="1" applyFill="1" applyBorder="1" applyAlignment="1" applyProtection="0">
      <alignment vertical="bottom"/>
    </xf>
    <xf numFmtId="0" fontId="4" borderId="25" applyNumberFormat="1" applyFont="1" applyFill="0" applyBorder="1" applyAlignment="1" applyProtection="0">
      <alignment vertical="bottom"/>
    </xf>
    <xf numFmtId="4" fontId="4" fillId="7" borderId="16" applyNumberFormat="1" applyFont="1" applyFill="1" applyBorder="1" applyAlignment="1" applyProtection="0">
      <alignment vertical="bottom"/>
    </xf>
    <xf numFmtId="59" fontId="4" fillId="5" borderId="17" applyNumberFormat="1" applyFont="1" applyFill="1" applyBorder="1" applyAlignment="1" applyProtection="0">
      <alignment vertical="bottom"/>
    </xf>
    <xf numFmtId="0" fontId="4" borderId="26" applyNumberFormat="1" applyFont="1" applyFill="0" applyBorder="1" applyAlignment="1" applyProtection="0">
      <alignment vertical="bottom"/>
    </xf>
    <xf numFmtId="0" fontId="4" borderId="27" applyNumberFormat="1" applyFont="1" applyFill="0" applyBorder="1" applyAlignment="1" applyProtection="0">
      <alignment vertical="bottom"/>
    </xf>
    <xf numFmtId="4" fontId="4" fillId="7" borderId="22" applyNumberFormat="1" applyFont="1" applyFill="1" applyBorder="1" applyAlignment="1" applyProtection="0">
      <alignment vertical="bottom"/>
    </xf>
    <xf numFmtId="59" fontId="4" fillId="5" borderId="23" applyNumberFormat="1" applyFont="1" applyFill="1" applyBorder="1" applyAlignment="1" applyProtection="0">
      <alignment vertical="bottom"/>
    </xf>
    <xf numFmtId="0" fontId="5" fillId="5" borderId="18" applyNumberFormat="1" applyFont="1" applyFill="1" applyBorder="1" applyAlignment="1" applyProtection="0">
      <alignment horizontal="right" vertical="bottom"/>
    </xf>
    <xf numFmtId="59" fontId="4" fillId="5" borderId="18" applyNumberFormat="1" applyFont="1" applyFill="1" applyBorder="1" applyAlignment="1" applyProtection="0">
      <alignment vertical="bottom"/>
    </xf>
    <xf numFmtId="1" fontId="1" borderId="5" applyNumberFormat="1" applyFont="1" applyFill="0" applyBorder="1" applyAlignment="1" applyProtection="0">
      <alignment vertical="bottom"/>
    </xf>
    <xf numFmtId="1" fontId="12" borderId="8" applyNumberFormat="1" applyFont="1" applyFill="0" applyBorder="1" applyAlignment="1" applyProtection="0">
      <alignment horizontal="right" vertical="bottom"/>
    </xf>
    <xf numFmtId="0" fontId="5" fillId="5" borderId="24" applyNumberFormat="1" applyFont="1" applyFill="1" applyBorder="1" applyAlignment="1" applyProtection="0">
      <alignment horizontal="right" vertical="bottom"/>
    </xf>
    <xf numFmtId="0" fontId="1" borderId="8" applyNumberFormat="0" applyFont="1" applyFill="0" applyBorder="1" applyAlignment="1" applyProtection="0">
      <alignment vertical="bottom"/>
    </xf>
    <xf numFmtId="1" fontId="13" borderId="5" applyNumberFormat="1" applyFont="1" applyFill="0" applyBorder="1" applyAlignment="1" applyProtection="0">
      <alignment horizontal="right" vertical="bottom"/>
    </xf>
    <xf numFmtId="1" fontId="4" borderId="7" applyNumberFormat="1" applyFont="1" applyFill="0" applyBorder="1" applyAlignment="1" applyProtection="0">
      <alignment vertical="bottom"/>
    </xf>
    <xf numFmtId="1" fontId="13" borderId="8" applyNumberFormat="1" applyFont="1" applyFill="0" applyBorder="1" applyAlignment="1" applyProtection="0">
      <alignment horizontal="right" vertical="bottom"/>
    </xf>
    <xf numFmtId="1" fontId="14" borderId="5" applyNumberFormat="1" applyFont="1" applyFill="0" applyBorder="1" applyAlignment="1" applyProtection="0">
      <alignment vertical="bottom"/>
    </xf>
    <xf numFmtId="1" fontId="1" borderId="6" applyNumberFormat="1" applyFont="1" applyFill="0" applyBorder="1" applyAlignment="1" applyProtection="0">
      <alignment vertical="bottom"/>
    </xf>
    <xf numFmtId="0" fontId="1" borderId="4" applyNumberFormat="0" applyFont="1" applyFill="0" applyBorder="1" applyAlignment="1" applyProtection="0">
      <alignment vertical="bottom"/>
    </xf>
    <xf numFmtId="1" fontId="4" borderId="5" applyNumberFormat="1" applyFont="1" applyFill="0" applyBorder="1" applyAlignment="1" applyProtection="0">
      <alignment horizontal="left" vertical="bottom"/>
    </xf>
    <xf numFmtId="1" fontId="1" borderId="4" applyNumberFormat="1" applyFont="1" applyFill="0" applyBorder="1" applyAlignment="1" applyProtection="0">
      <alignment vertical="bottom"/>
    </xf>
    <xf numFmtId="0" fontId="1" borderId="28" applyNumberFormat="0" applyFont="1" applyFill="0" applyBorder="1" applyAlignment="1" applyProtection="0">
      <alignment vertical="bottom"/>
    </xf>
    <xf numFmtId="0" fontId="1" borderId="29" applyNumberFormat="0" applyFont="1" applyFill="0" applyBorder="1" applyAlignment="1" applyProtection="0">
      <alignment vertical="bottom"/>
    </xf>
    <xf numFmtId="1" fontId="4" borderId="29" applyNumberFormat="1" applyFont="1" applyFill="0" applyBorder="1" applyAlignment="1" applyProtection="0">
      <alignment horizontal="left" vertical="bottom"/>
    </xf>
    <xf numFmtId="1" fontId="14" borderId="29" applyNumberFormat="1" applyFont="1" applyFill="0" applyBorder="1" applyAlignment="1" applyProtection="0">
      <alignment vertical="bottom"/>
    </xf>
    <xf numFmtId="0" fontId="1" borderId="30" applyNumberFormat="0" applyFont="1" applyFill="0" applyBorder="1" applyAlignment="1" applyProtection="0">
      <alignment vertical="bottom"/>
    </xf>
  </cellXfs>
  <cellStyles count="1"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b2b2b2"/>
      <rgbColor rgb="ff87743b"/>
      <rgbColor rgb="ffffffff"/>
      <rgbColor rgb="ff666666"/>
      <rgbColor rgb="ffe1d8bc"/>
      <rgbColor rgb="ffff0000"/>
      <rgbColor rgb="ff273359"/>
      <rgbColor rgb="fff4f4f4"/>
      <rgbColor rgb="ff0066cc"/>
      <rgbColor rgb="ffe4e8f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worksheet" Target="worksheets/sheet.xml"/></Relationships>

</file>

<file path=xl/drawings/_rels/drawing.xml.rels><?xml version="1.0" encoding="UTF-8" standalone="yes"?><Relationships xmlns="http://schemas.openxmlformats.org/package/2006/relationships"><Relationship Id="rId1" Type="http://schemas.openxmlformats.org/officeDocument/2006/relationships/image" Target="../media/image.png"/><Relationship Id="rId2" Type="http://schemas.openxmlformats.org/officeDocument/2006/relationships/image" Target="../media/image.jpg"/></Relationships>

</file>

<file path=xl/drawings/drawing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130968</xdr:colOff>
      <xdr:row>0</xdr:row>
      <xdr:rowOff>144525</xdr:rowOff>
    </xdr:from>
    <xdr:to>
      <xdr:col>3</xdr:col>
      <xdr:colOff>661193</xdr:colOff>
      <xdr:row>0</xdr:row>
      <xdr:rowOff>615000</xdr:rowOff>
    </xdr:to>
    <xdr:pic>
      <xdr:nvPicPr>
        <xdr:cNvPr id="2" name="image.png"/>
        <xdr:cNvPicPr/>
      </xdr:nvPicPr>
      <xdr:blipFill rotWithShape="1">
        <a:blip r:embed="rId1">
          <a:extLst/>
        </a:blip>
        <a:srcRect l="0" t="0" r="0" b="0"/>
        <a:stretch>
          <a:fillRect/>
        </a:stretch>
      </xdr:blipFill>
      <xdr:spPr>
        <a:xfrm>
          <a:off x="130968" y="144524"/>
          <a:ext cx="4391026" cy="470477"/>
        </a:xfrm>
        <a:prstGeom prst="rect">
          <a:avLst/>
        </a:prstGeom>
        <a:noFill/>
        <a:ln>
          <a:noFill/>
        </a:ln>
        <a:effectLst/>
        <a:extLst/>
      </xdr:spPr>
    </xdr:pic>
    <xdr:clientData/>
  </xdr:twoCellAnchor>
  <xdr:twoCellAnchor>
    <xdr:from>
      <xdr:col>6</xdr:col>
      <xdr:colOff>465931</xdr:colOff>
      <xdr:row>0</xdr:row>
      <xdr:rowOff>0</xdr:rowOff>
    </xdr:from>
    <xdr:to>
      <xdr:col>8</xdr:col>
      <xdr:colOff>747712</xdr:colOff>
      <xdr:row>1</xdr:row>
      <xdr:rowOff>9749</xdr:rowOff>
    </xdr:to>
    <xdr:pic>
      <xdr:nvPicPr>
        <xdr:cNvPr id="3" name="image.jpg"/>
        <xdr:cNvPicPr/>
      </xdr:nvPicPr>
      <xdr:blipFill rotWithShape="1">
        <a:blip r:embed="rId2">
          <a:extLst/>
        </a:blip>
        <a:srcRect l="0" t="0" r="0" b="0"/>
        <a:stretch>
          <a:fillRect/>
        </a:stretch>
      </xdr:blipFill>
      <xdr:spPr>
        <a:xfrm>
          <a:off x="7438231" y="0"/>
          <a:ext cx="1907382" cy="790800"/>
        </a:xfrm>
        <a:prstGeom prst="rect">
          <a:avLst/>
        </a:prstGeom>
        <a:noFill/>
        <a:ln>
          <a:noFill/>
        </a:ln>
        <a:effectLst/>
        <a:extLst/>
      </xdr:spPr>
    </xdr:pic>
    <xdr:clientData/>
  </xdr:twoCellAnchor>
</xdr:wsDr>
</file>

<file path=xl/worksheets/_rels/sheet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.xml"/><Relationship Id="rId2" Type="http://schemas.openxmlformats.org/officeDocument/2006/relationships/vmlDrawing" Target="../drawings/vmlDrawing.vml"/></Relationships>

</file>

<file path=xl/worksheets/sheet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87"/>
  <sheetViews>
    <sheetView workbookViewId="0" showGridLines="0" defaultGridColor="1"/>
  </sheetViews>
  <sheetFormatPr defaultColWidth="6.625" defaultRowHeight="15" customHeight="1" outlineLevelRow="0" outlineLevelCol="0"/>
  <cols>
    <col min="1" max="1" width="22" style="1" customWidth="1"/>
    <col min="2" max="2" width="8" style="1" customWidth="1"/>
    <col min="3" max="3" width="8" style="1" customWidth="1"/>
    <col min="4" max="4" width="8" style="1" customWidth="1"/>
    <col min="5" max="5" width="2" style="1" customWidth="1"/>
    <col min="6" max="6" width="20.625" style="1" customWidth="1"/>
    <col min="7" max="7" width="8" style="1" customWidth="1"/>
    <col min="8" max="8" width="8" style="1" customWidth="1"/>
    <col min="9" max="9" width="8" style="1" customWidth="1"/>
    <col min="10" max="10" width="6.875" style="1" customWidth="1"/>
    <col min="11" max="256" width="6.625" style="1" customWidth="1"/>
  </cols>
  <sheetData>
    <row r="1" ht="61.5" customHeight="1">
      <c r="A1" s="2"/>
      <c r="B1" s="3"/>
      <c r="C1" s="3"/>
      <c r="D1" s="3"/>
      <c r="E1" s="3"/>
      <c r="F1" s="3"/>
      <c r="G1" s="3"/>
      <c r="H1" s="3"/>
      <c r="I1" s="3"/>
      <c r="J1" s="4"/>
    </row>
    <row r="2" ht="16" customHeight="1">
      <c r="A2" t="s" s="5">
        <v>0</v>
      </c>
      <c r="B2" s="6"/>
      <c r="C2" s="7"/>
      <c r="D2" s="7"/>
      <c r="E2" s="8"/>
      <c r="F2" s="8"/>
      <c r="G2" s="7"/>
      <c r="H2" s="7"/>
      <c r="I2" s="7"/>
      <c r="J2" s="9"/>
    </row>
    <row r="3" ht="13.5" customHeight="1">
      <c r="A3" s="10"/>
      <c r="B3" s="11"/>
      <c r="C3" s="12"/>
      <c r="D3" s="12"/>
      <c r="E3" s="8"/>
      <c r="F3" s="13"/>
      <c r="G3" s="12"/>
      <c r="H3" s="12"/>
      <c r="I3" s="12"/>
      <c r="J3" s="9"/>
    </row>
    <row r="4" ht="16.5" customHeight="1">
      <c r="A4" t="s" s="14">
        <v>1</v>
      </c>
      <c r="B4" t="s" s="15">
        <v>2</v>
      </c>
      <c r="C4" t="s" s="15">
        <v>3</v>
      </c>
      <c r="D4" t="s" s="15">
        <v>4</v>
      </c>
      <c r="E4" s="16"/>
      <c r="F4" t="s" s="17">
        <v>5</v>
      </c>
      <c r="G4" s="18"/>
      <c r="H4" s="18"/>
      <c r="I4" s="18"/>
      <c r="J4" s="9"/>
    </row>
    <row r="5" ht="16.5" customHeight="1">
      <c r="A5" t="s" s="19">
        <v>6</v>
      </c>
      <c r="B5" s="20">
        <v>15000</v>
      </c>
      <c r="C5" s="20">
        <v>15500</v>
      </c>
      <c r="D5" s="21">
        <f>C5-B5</f>
        <v>500</v>
      </c>
      <c r="E5" s="7"/>
      <c r="F5" s="22"/>
      <c r="G5" t="s" s="23">
        <v>2</v>
      </c>
      <c r="H5" t="s" s="23">
        <v>3</v>
      </c>
      <c r="I5" t="s" s="23">
        <v>4</v>
      </c>
      <c r="J5" s="9"/>
    </row>
    <row r="6" ht="16" customHeight="1">
      <c r="A6" t="s" s="24">
        <v>7</v>
      </c>
      <c r="B6" s="25">
        <v>4000</v>
      </c>
      <c r="C6" s="25">
        <v>4000</v>
      </c>
      <c r="D6" s="26">
        <f>C6-B6</f>
        <v>0</v>
      </c>
      <c r="E6" s="7"/>
      <c r="F6" t="s" s="27">
        <v>8</v>
      </c>
      <c r="G6" s="28">
        <f>B12</f>
        <v>20100</v>
      </c>
      <c r="H6" s="28">
        <f>C12</f>
        <v>20600</v>
      </c>
      <c r="I6" s="28">
        <f>H6-G6</f>
        <v>500</v>
      </c>
      <c r="J6" s="9"/>
    </row>
    <row r="7" ht="16" customHeight="1">
      <c r="A7" t="s" s="24">
        <v>9</v>
      </c>
      <c r="B7" s="25">
        <v>0</v>
      </c>
      <c r="C7" s="25">
        <v>0</v>
      </c>
      <c r="D7" s="26">
        <f>C7-B7</f>
        <v>0</v>
      </c>
      <c r="E7" s="7"/>
      <c r="F7" t="s" s="29">
        <v>10</v>
      </c>
      <c r="G7" s="30">
        <f>B29+B42+B61+B69+B77+B50+G19+G29+G56+G46</f>
        <v>12410</v>
      </c>
      <c r="H7" s="30">
        <f>C29+C42+H19+H29+C50+C61+C69+C77+H56+H46</f>
        <v>12300</v>
      </c>
      <c r="I7" s="30">
        <f>H7-G7</f>
        <v>-110</v>
      </c>
      <c r="J7" s="9"/>
    </row>
    <row r="8" ht="16" customHeight="1">
      <c r="A8" t="s" s="24">
        <v>11</v>
      </c>
      <c r="B8" s="25">
        <v>100</v>
      </c>
      <c r="C8" s="25">
        <v>100</v>
      </c>
      <c r="D8" s="26">
        <f>C8-B8</f>
        <v>0</v>
      </c>
      <c r="E8" s="7"/>
      <c r="F8" t="s" s="31">
        <v>12</v>
      </c>
      <c r="G8" s="32">
        <f>G6-G7</f>
        <v>7690</v>
      </c>
      <c r="H8" s="32">
        <f>H6-H7</f>
        <v>8300</v>
      </c>
      <c r="I8" s="32">
        <f>SUM(I6:I7)</f>
        <v>390</v>
      </c>
      <c r="J8" s="9"/>
    </row>
    <row r="9" ht="16" customHeight="1">
      <c r="A9" t="s" s="24">
        <v>13</v>
      </c>
      <c r="B9" s="25">
        <v>1000</v>
      </c>
      <c r="C9" s="25">
        <v>1000</v>
      </c>
      <c r="D9" s="26">
        <f>C9-B9</f>
        <v>0</v>
      </c>
      <c r="E9" s="7"/>
      <c r="F9" s="33"/>
      <c r="G9" s="33"/>
      <c r="H9" s="33"/>
      <c r="I9" s="33"/>
      <c r="J9" s="9"/>
    </row>
    <row r="10" ht="16" customHeight="1">
      <c r="A10" t="s" s="24">
        <v>14</v>
      </c>
      <c r="B10" s="25">
        <v>0</v>
      </c>
      <c r="C10" s="25">
        <v>0</v>
      </c>
      <c r="D10" s="26">
        <f>C10-B10</f>
        <v>0</v>
      </c>
      <c r="E10" s="7"/>
      <c r="F10" s="7"/>
      <c r="G10" s="7"/>
      <c r="H10" s="7"/>
      <c r="I10" s="7"/>
      <c r="J10" s="9"/>
    </row>
    <row r="11" ht="16" customHeight="1">
      <c r="A11" t="s" s="34">
        <v>15</v>
      </c>
      <c r="B11" s="35">
        <v>0</v>
      </c>
      <c r="C11" s="35">
        <v>0</v>
      </c>
      <c r="D11" s="36">
        <f>C11-B11</f>
        <v>0</v>
      </c>
      <c r="E11" s="7"/>
      <c r="F11" s="7"/>
      <c r="G11" s="7"/>
      <c r="H11" s="7"/>
      <c r="I11" s="7"/>
      <c r="J11" s="9"/>
    </row>
    <row r="12" ht="15.5" customHeight="1">
      <c r="A12" t="s" s="37">
        <f>"Total "&amp;A4</f>
        <v>16</v>
      </c>
      <c r="B12" s="38">
        <f>SUM(B5:B11)</f>
        <v>20100</v>
      </c>
      <c r="C12" s="38">
        <f>SUM(C5:C11)</f>
        <v>20600</v>
      </c>
      <c r="D12" s="39">
        <f>SUM(D5:D11)</f>
        <v>500</v>
      </c>
      <c r="E12" s="7"/>
      <c r="F12" s="7"/>
      <c r="G12" s="7"/>
      <c r="H12" s="7"/>
      <c r="I12" s="7"/>
      <c r="J12" s="9"/>
    </row>
    <row r="13" ht="15.5" customHeight="1">
      <c r="A13" s="40"/>
      <c r="B13" s="41"/>
      <c r="C13" s="41"/>
      <c r="D13" s="41"/>
      <c r="E13" s="6"/>
      <c r="F13" s="42"/>
      <c r="G13" s="42"/>
      <c r="H13" s="42"/>
      <c r="I13" s="42"/>
      <c r="J13" s="9"/>
    </row>
    <row r="14" ht="16.5" customHeight="1">
      <c r="A14" t="s" s="43">
        <v>17</v>
      </c>
      <c r="B14" t="s" s="44">
        <v>2</v>
      </c>
      <c r="C14" t="s" s="44">
        <v>3</v>
      </c>
      <c r="D14" t="s" s="44">
        <v>4</v>
      </c>
      <c r="E14" s="6"/>
      <c r="F14" t="s" s="45">
        <v>18</v>
      </c>
      <c r="G14" t="s" s="44">
        <v>2</v>
      </c>
      <c r="H14" t="s" s="44">
        <v>3</v>
      </c>
      <c r="I14" t="s" s="44">
        <v>4</v>
      </c>
      <c r="J14" s="9"/>
    </row>
    <row r="15" ht="16.5" customHeight="1">
      <c r="A15" t="s" s="19">
        <v>19</v>
      </c>
      <c r="B15" s="46">
        <v>8000</v>
      </c>
      <c r="C15" s="46">
        <v>8000</v>
      </c>
      <c r="D15" s="47">
        <f>B15-C15</f>
        <v>0</v>
      </c>
      <c r="E15" s="6"/>
      <c r="F15" t="s" s="48">
        <v>20</v>
      </c>
      <c r="G15" s="46"/>
      <c r="H15" s="46"/>
      <c r="I15" s="47">
        <f>G15-H15</f>
        <v>0</v>
      </c>
      <c r="J15" s="9"/>
    </row>
    <row r="16" ht="16" customHeight="1">
      <c r="A16" t="s" s="24">
        <v>21</v>
      </c>
      <c r="B16" s="49">
        <v>0</v>
      </c>
      <c r="C16" s="49">
        <v>0</v>
      </c>
      <c r="D16" s="50">
        <f>B16-C16</f>
        <v>0</v>
      </c>
      <c r="E16" s="6"/>
      <c r="F16" t="s" s="51">
        <v>22</v>
      </c>
      <c r="G16" s="49"/>
      <c r="H16" s="49"/>
      <c r="I16" s="50">
        <f>G16-H16</f>
        <v>0</v>
      </c>
      <c r="J16" s="9"/>
    </row>
    <row r="17" ht="16" customHeight="1">
      <c r="A17" t="s" s="24">
        <v>23</v>
      </c>
      <c r="B17" s="49">
        <v>50</v>
      </c>
      <c r="C17" s="49">
        <v>50</v>
      </c>
      <c r="D17" s="50">
        <f>B17-C17</f>
        <v>0</v>
      </c>
      <c r="E17" s="6"/>
      <c r="F17" t="s" s="51">
        <v>24</v>
      </c>
      <c r="G17" s="49"/>
      <c r="H17" s="49"/>
      <c r="I17" s="50">
        <f>G17-H17</f>
        <v>0</v>
      </c>
      <c r="J17" s="9"/>
    </row>
    <row r="18" ht="16" customHeight="1">
      <c r="A18" t="s" s="24">
        <v>25</v>
      </c>
      <c r="B18" s="49">
        <v>43</v>
      </c>
      <c r="C18" s="49">
        <v>43</v>
      </c>
      <c r="D18" s="50">
        <f>B18-C18</f>
        <v>0</v>
      </c>
      <c r="E18" s="6"/>
      <c r="F18" t="s" s="52">
        <v>26</v>
      </c>
      <c r="G18" s="53"/>
      <c r="H18" s="53"/>
      <c r="I18" s="54">
        <f>G18-H18</f>
        <v>0</v>
      </c>
      <c r="J18" s="9"/>
    </row>
    <row r="19" ht="16" customHeight="1">
      <c r="A19" t="s" s="24">
        <v>27</v>
      </c>
      <c r="B19" s="49">
        <v>7</v>
      </c>
      <c r="C19" s="49">
        <v>7</v>
      </c>
      <c r="D19" s="50">
        <f>B19-C19</f>
        <v>0</v>
      </c>
      <c r="E19" s="6"/>
      <c r="F19" t="s" s="55">
        <f>"Total "&amp;F14</f>
        <v>28</v>
      </c>
      <c r="G19" s="56">
        <f>SUM(G15:G18)</f>
        <v>0</v>
      </c>
      <c r="H19" s="56">
        <f>SUM(H15:H18)</f>
        <v>0</v>
      </c>
      <c r="I19" s="56">
        <f>SUM(I15:I18)</f>
        <v>0</v>
      </c>
      <c r="J19" s="9"/>
    </row>
    <row r="20" ht="16" customHeight="1">
      <c r="A20" t="s" s="24">
        <v>29</v>
      </c>
      <c r="B20" s="49">
        <v>480</v>
      </c>
      <c r="C20" s="49">
        <v>480</v>
      </c>
      <c r="D20" s="50">
        <f>B20-C20</f>
        <v>0</v>
      </c>
      <c r="E20" s="57"/>
      <c r="F20" s="41"/>
      <c r="G20" s="58"/>
      <c r="H20" s="58"/>
      <c r="I20" s="58"/>
      <c r="J20" s="9"/>
    </row>
    <row r="21" ht="16.5" customHeight="1">
      <c r="A21" t="s" s="24">
        <v>30</v>
      </c>
      <c r="B21" s="49">
        <v>240</v>
      </c>
      <c r="C21" s="49">
        <v>240</v>
      </c>
      <c r="D21" s="50">
        <f>B21-C21</f>
        <v>0</v>
      </c>
      <c r="E21" s="6"/>
      <c r="F21" t="s" s="45">
        <v>31</v>
      </c>
      <c r="G21" t="s" s="44">
        <v>2</v>
      </c>
      <c r="H21" t="s" s="44">
        <v>3</v>
      </c>
      <c r="I21" t="s" s="44">
        <v>4</v>
      </c>
      <c r="J21" s="9"/>
    </row>
    <row r="22" ht="16.5" customHeight="1">
      <c r="A22" t="s" s="24">
        <v>32</v>
      </c>
      <c r="B22" s="49">
        <v>180</v>
      </c>
      <c r="C22" s="49">
        <v>180</v>
      </c>
      <c r="D22" s="50">
        <f>B22-C22</f>
        <v>0</v>
      </c>
      <c r="E22" s="6"/>
      <c r="F22" t="s" s="48">
        <v>33</v>
      </c>
      <c r="G22" s="46"/>
      <c r="H22" s="46"/>
      <c r="I22" s="47">
        <f>G22-H22</f>
        <v>0</v>
      </c>
      <c r="J22" s="9"/>
    </row>
    <row r="23" ht="16" customHeight="1">
      <c r="A23" t="s" s="24">
        <v>34</v>
      </c>
      <c r="B23" s="49">
        <v>500</v>
      </c>
      <c r="C23" s="49">
        <v>400</v>
      </c>
      <c r="D23" s="50">
        <f>B23-C23</f>
        <v>100</v>
      </c>
      <c r="E23" s="6"/>
      <c r="F23" t="s" s="51">
        <v>35</v>
      </c>
      <c r="G23" s="49"/>
      <c r="H23" s="49"/>
      <c r="I23" s="50">
        <f>G23-H23</f>
        <v>0</v>
      </c>
      <c r="J23" s="9"/>
    </row>
    <row r="24" ht="16" customHeight="1">
      <c r="A24" t="s" s="24">
        <v>36</v>
      </c>
      <c r="B24" s="49">
        <v>0</v>
      </c>
      <c r="C24" s="49">
        <v>0</v>
      </c>
      <c r="D24" s="50">
        <f>B24-C24</f>
        <v>0</v>
      </c>
      <c r="E24" s="6"/>
      <c r="F24" t="s" s="51">
        <v>37</v>
      </c>
      <c r="G24" s="49"/>
      <c r="H24" s="49"/>
      <c r="I24" s="50">
        <f>G24-H24</f>
        <v>0</v>
      </c>
      <c r="J24" s="9"/>
    </row>
    <row r="25" ht="16" customHeight="1">
      <c r="A25" t="s" s="24">
        <v>38</v>
      </c>
      <c r="B25" s="49">
        <v>120</v>
      </c>
      <c r="C25" s="49">
        <v>120</v>
      </c>
      <c r="D25" s="50">
        <f>B25-C25</f>
        <v>0</v>
      </c>
      <c r="E25" s="6"/>
      <c r="F25" t="s" s="51">
        <v>39</v>
      </c>
      <c r="G25" s="49"/>
      <c r="H25" s="49"/>
      <c r="I25" s="50">
        <f>G25-H25</f>
        <v>0</v>
      </c>
      <c r="J25" s="9"/>
    </row>
    <row r="26" ht="16" customHeight="1">
      <c r="A26" t="s" s="24">
        <v>40</v>
      </c>
      <c r="B26" s="49">
        <v>0</v>
      </c>
      <c r="C26" s="49">
        <v>0</v>
      </c>
      <c r="D26" s="50">
        <f>B26-C26</f>
        <v>0</v>
      </c>
      <c r="E26" s="6"/>
      <c r="F26" t="s" s="51">
        <v>41</v>
      </c>
      <c r="G26" s="49"/>
      <c r="H26" s="49"/>
      <c r="I26" s="50">
        <f>G26-H26</f>
        <v>0</v>
      </c>
      <c r="J26" s="9"/>
    </row>
    <row r="27" ht="16" customHeight="1">
      <c r="A27" t="s" s="24">
        <v>42</v>
      </c>
      <c r="B27" s="49">
        <v>480</v>
      </c>
      <c r="C27" s="49">
        <v>470</v>
      </c>
      <c r="D27" s="50">
        <f>B27-C27</f>
        <v>10</v>
      </c>
      <c r="E27" s="6"/>
      <c r="F27" t="s" s="51">
        <v>43</v>
      </c>
      <c r="G27" s="49"/>
      <c r="H27" s="49"/>
      <c r="I27" s="50">
        <f>G27-H27</f>
        <v>0</v>
      </c>
      <c r="J27" s="9"/>
    </row>
    <row r="28" ht="16" customHeight="1">
      <c r="A28" t="s" s="34">
        <v>26</v>
      </c>
      <c r="B28" s="53">
        <v>0</v>
      </c>
      <c r="C28" s="53">
        <v>0</v>
      </c>
      <c r="D28" s="54">
        <f>B28-C28</f>
        <v>0</v>
      </c>
      <c r="E28" s="6"/>
      <c r="F28" t="s" s="52">
        <v>26</v>
      </c>
      <c r="G28" s="53"/>
      <c r="H28" s="53"/>
      <c r="I28" s="54">
        <f>G28-H28</f>
        <v>0</v>
      </c>
      <c r="J28" s="9"/>
    </row>
    <row r="29" ht="15.5" customHeight="1">
      <c r="A29" t="s" s="59">
        <f>"Total "&amp;A14</f>
        <v>44</v>
      </c>
      <c r="B29" s="56">
        <f>SUM(B15:B28)</f>
        <v>10100</v>
      </c>
      <c r="C29" s="56">
        <f>SUM(C15:C28)</f>
        <v>9990</v>
      </c>
      <c r="D29" s="56">
        <f>SUM(D15:D28)</f>
        <v>110</v>
      </c>
      <c r="E29" s="6"/>
      <c r="F29" t="s" s="55">
        <f>"Total "&amp;F21</f>
        <v>45</v>
      </c>
      <c r="G29" s="56">
        <f>SUM(G22:G28)</f>
        <v>0</v>
      </c>
      <c r="H29" s="56">
        <f>SUM(H22:H28)</f>
        <v>0</v>
      </c>
      <c r="I29" s="56">
        <f>SUM(I22:I28)</f>
        <v>0</v>
      </c>
      <c r="J29" s="9"/>
    </row>
    <row r="30" ht="15.5" customHeight="1">
      <c r="A30" s="10"/>
      <c r="B30" s="58"/>
      <c r="C30" s="58"/>
      <c r="D30" s="58"/>
      <c r="E30" s="6"/>
      <c r="F30" s="60"/>
      <c r="G30" s="58"/>
      <c r="H30" s="58"/>
      <c r="I30" s="58"/>
      <c r="J30" s="9"/>
    </row>
    <row r="31" ht="16.5" customHeight="1">
      <c r="A31" t="s" s="43">
        <v>46</v>
      </c>
      <c r="B31" t="s" s="44">
        <v>2</v>
      </c>
      <c r="C31" t="s" s="44">
        <v>3</v>
      </c>
      <c r="D31" t="s" s="44">
        <v>4</v>
      </c>
      <c r="E31" s="6"/>
      <c r="F31" t="s" s="45">
        <v>47</v>
      </c>
      <c r="G31" t="s" s="44">
        <v>2</v>
      </c>
      <c r="H31" t="s" s="44">
        <v>3</v>
      </c>
      <c r="I31" t="s" s="44">
        <v>4</v>
      </c>
      <c r="J31" s="9"/>
    </row>
    <row r="32" ht="16.5" customHeight="1">
      <c r="A32" t="s" s="19">
        <v>48</v>
      </c>
      <c r="B32" s="46">
        <v>0</v>
      </c>
      <c r="C32" s="46">
        <v>0</v>
      </c>
      <c r="D32" s="47">
        <f>B32-C32</f>
        <v>0</v>
      </c>
      <c r="E32" s="6"/>
      <c r="F32" t="s" s="48">
        <v>49</v>
      </c>
      <c r="G32" s="46"/>
      <c r="H32" s="46"/>
      <c r="I32" s="47">
        <f>G32-H32</f>
        <v>0</v>
      </c>
      <c r="J32" s="9"/>
    </row>
    <row r="33" ht="16" customHeight="1">
      <c r="A33" t="s" s="24">
        <v>50</v>
      </c>
      <c r="B33" s="49">
        <v>0</v>
      </c>
      <c r="C33" s="49">
        <v>0</v>
      </c>
      <c r="D33" s="50">
        <f>B33-C33</f>
        <v>0</v>
      </c>
      <c r="E33" s="6"/>
      <c r="F33" t="s" s="51">
        <v>51</v>
      </c>
      <c r="G33" s="49"/>
      <c r="H33" s="49"/>
      <c r="I33" s="50">
        <f>G33-H33</f>
        <v>0</v>
      </c>
      <c r="J33" s="9"/>
    </row>
    <row r="34" ht="16" customHeight="1">
      <c r="A34" t="s" s="24">
        <v>52</v>
      </c>
      <c r="B34" s="49">
        <v>240</v>
      </c>
      <c r="C34" s="49">
        <v>240</v>
      </c>
      <c r="D34" s="50">
        <f>B34-C34</f>
        <v>0</v>
      </c>
      <c r="E34" s="6"/>
      <c r="F34" t="s" s="51">
        <v>53</v>
      </c>
      <c r="G34" s="49"/>
      <c r="H34" s="49"/>
      <c r="I34" s="50">
        <f>G34-H34</f>
        <v>0</v>
      </c>
      <c r="J34" s="9"/>
    </row>
    <row r="35" ht="16" customHeight="1">
      <c r="A35" t="s" s="24">
        <v>54</v>
      </c>
      <c r="B35" s="49">
        <v>240</v>
      </c>
      <c r="C35" s="49">
        <v>240</v>
      </c>
      <c r="D35" s="50">
        <f>B35-C35</f>
        <v>0</v>
      </c>
      <c r="E35" s="6"/>
      <c r="F35" t="s" s="51">
        <v>55</v>
      </c>
      <c r="G35" s="49"/>
      <c r="H35" s="49"/>
      <c r="I35" s="50">
        <f>G35-H35</f>
        <v>0</v>
      </c>
      <c r="J35" s="9"/>
    </row>
    <row r="36" ht="16" customHeight="1">
      <c r="A36" t="s" s="24">
        <v>56</v>
      </c>
      <c r="B36" s="49">
        <v>480</v>
      </c>
      <c r="C36" s="49">
        <v>480</v>
      </c>
      <c r="D36" s="50">
        <f>B36-C36</f>
        <v>0</v>
      </c>
      <c r="E36" s="6"/>
      <c r="F36" t="s" s="51">
        <v>57</v>
      </c>
      <c r="G36" s="49"/>
      <c r="H36" s="49"/>
      <c r="I36" s="50">
        <f>G36-H36</f>
        <v>0</v>
      </c>
      <c r="J36" s="9"/>
    </row>
    <row r="37" ht="16" customHeight="1">
      <c r="A37" t="s" s="24">
        <v>58</v>
      </c>
      <c r="B37" s="49">
        <v>600</v>
      </c>
      <c r="C37" s="49">
        <v>600</v>
      </c>
      <c r="D37" s="50">
        <f>B37-C37</f>
        <v>0</v>
      </c>
      <c r="E37" s="6"/>
      <c r="F37" t="s" s="51">
        <v>59</v>
      </c>
      <c r="G37" s="49"/>
      <c r="H37" s="49"/>
      <c r="I37" s="50">
        <f>G37-H37</f>
        <v>0</v>
      </c>
      <c r="J37" s="9"/>
    </row>
    <row r="38" ht="16" customHeight="1">
      <c r="A38" t="s" s="24">
        <v>60</v>
      </c>
      <c r="B38" s="49">
        <v>50</v>
      </c>
      <c r="C38" s="49">
        <v>50</v>
      </c>
      <c r="D38" s="50">
        <f>B38-C38</f>
        <v>0</v>
      </c>
      <c r="E38" s="6"/>
      <c r="F38" t="s" s="51">
        <v>61</v>
      </c>
      <c r="G38" s="49"/>
      <c r="H38" s="49"/>
      <c r="I38" s="50">
        <f>G38-H38</f>
        <v>0</v>
      </c>
      <c r="J38" s="9"/>
    </row>
    <row r="39" ht="16" customHeight="1">
      <c r="A39" t="s" s="24">
        <v>62</v>
      </c>
      <c r="B39" s="49">
        <v>200</v>
      </c>
      <c r="C39" s="49">
        <v>200</v>
      </c>
      <c r="D39" s="50">
        <f>B39-C39</f>
        <v>0</v>
      </c>
      <c r="E39" s="6"/>
      <c r="F39" t="s" s="51">
        <v>63</v>
      </c>
      <c r="G39" s="49"/>
      <c r="H39" s="49"/>
      <c r="I39" s="50">
        <f>G39-H39</f>
        <v>0</v>
      </c>
      <c r="J39" s="9"/>
    </row>
    <row r="40" ht="16" customHeight="1">
      <c r="A40" t="s" s="24">
        <v>64</v>
      </c>
      <c r="B40" s="49">
        <v>500</v>
      </c>
      <c r="C40" s="49">
        <v>500</v>
      </c>
      <c r="D40" s="50">
        <f>B40-C40</f>
        <v>0</v>
      </c>
      <c r="E40" s="6"/>
      <c r="F40" t="s" s="51">
        <v>65</v>
      </c>
      <c r="G40" s="49"/>
      <c r="H40" s="49"/>
      <c r="I40" s="50">
        <f>G40-H40</f>
        <v>0</v>
      </c>
      <c r="J40" s="9"/>
    </row>
    <row r="41" ht="16" customHeight="1">
      <c r="A41" t="s" s="34">
        <v>26</v>
      </c>
      <c r="B41" s="53">
        <v>0</v>
      </c>
      <c r="C41" s="53">
        <v>0</v>
      </c>
      <c r="D41" s="54">
        <f>B41-C41</f>
        <v>0</v>
      </c>
      <c r="E41" s="6"/>
      <c r="F41" t="s" s="51">
        <v>66</v>
      </c>
      <c r="G41" s="49"/>
      <c r="H41" s="49"/>
      <c r="I41" s="50">
        <f>G41-H41</f>
        <v>0</v>
      </c>
      <c r="J41" s="9"/>
    </row>
    <row r="42" ht="16" customHeight="1">
      <c r="A42" t="s" s="59">
        <f>"Total "&amp;A31</f>
        <v>67</v>
      </c>
      <c r="B42" s="56">
        <f>SUM(B32:B41)</f>
        <v>2310</v>
      </c>
      <c r="C42" s="56">
        <f>SUM(C32:C41)</f>
        <v>2310</v>
      </c>
      <c r="D42" s="56">
        <f>SUM(D32:D41)</f>
        <v>0</v>
      </c>
      <c r="E42" s="6"/>
      <c r="F42" t="s" s="51">
        <v>68</v>
      </c>
      <c r="G42" s="49"/>
      <c r="H42" s="49"/>
      <c r="I42" s="50">
        <f>G42-H42</f>
        <v>0</v>
      </c>
      <c r="J42" s="9"/>
    </row>
    <row r="43" ht="16" customHeight="1">
      <c r="A43" s="40"/>
      <c r="B43" s="58"/>
      <c r="C43" s="58"/>
      <c r="D43" s="58"/>
      <c r="E43" s="6"/>
      <c r="F43" t="s" s="51">
        <v>69</v>
      </c>
      <c r="G43" s="49"/>
      <c r="H43" s="49"/>
      <c r="I43" s="50">
        <f>G43-H43</f>
        <v>0</v>
      </c>
      <c r="J43" s="9"/>
    </row>
    <row r="44" ht="16.5" customHeight="1">
      <c r="A44" t="s" s="43">
        <v>70</v>
      </c>
      <c r="B44" t="s" s="44">
        <v>2</v>
      </c>
      <c r="C44" t="s" s="44">
        <v>3</v>
      </c>
      <c r="D44" t="s" s="44">
        <v>4</v>
      </c>
      <c r="E44" s="7"/>
      <c r="F44" t="s" s="51">
        <v>71</v>
      </c>
      <c r="G44" s="49"/>
      <c r="H44" s="49"/>
      <c r="I44" s="50">
        <f>G44-H44</f>
        <v>0</v>
      </c>
      <c r="J44" s="9"/>
    </row>
    <row r="45" ht="16.5" customHeight="1">
      <c r="A45" t="s" s="19">
        <v>72</v>
      </c>
      <c r="B45" s="46"/>
      <c r="C45" s="46"/>
      <c r="D45" s="47">
        <f>B45-C45</f>
        <v>0</v>
      </c>
      <c r="E45" s="7"/>
      <c r="F45" t="s" s="52">
        <v>73</v>
      </c>
      <c r="G45" s="53"/>
      <c r="H45" s="53"/>
      <c r="I45" s="54">
        <f>G45-H45</f>
        <v>0</v>
      </c>
      <c r="J45" s="9"/>
    </row>
    <row r="46" ht="16" customHeight="1">
      <c r="A46" t="s" s="24">
        <v>74</v>
      </c>
      <c r="B46" s="49"/>
      <c r="C46" s="49"/>
      <c r="D46" s="50">
        <f>B46-C46</f>
        <v>0</v>
      </c>
      <c r="E46" s="7"/>
      <c r="F46" t="s" s="55">
        <f>"Total "&amp;F31</f>
        <v>75</v>
      </c>
      <c r="G46" s="56">
        <f>SUM(G32:G45)</f>
        <v>0</v>
      </c>
      <c r="H46" s="56">
        <f>SUM(H32:H45)</f>
        <v>0</v>
      </c>
      <c r="I46" s="56">
        <f>SUM(I32:I45)</f>
        <v>0</v>
      </c>
      <c r="J46" s="9"/>
    </row>
    <row r="47" ht="16" customHeight="1">
      <c r="A47" t="s" s="24">
        <v>76</v>
      </c>
      <c r="B47" s="49"/>
      <c r="C47" s="49"/>
      <c r="D47" s="50">
        <f>B47-C47</f>
        <v>0</v>
      </c>
      <c r="E47" s="7"/>
      <c r="F47" s="7"/>
      <c r="G47" s="61"/>
      <c r="H47" s="61"/>
      <c r="I47" s="61"/>
      <c r="J47" s="9"/>
    </row>
    <row r="48" ht="16" customHeight="1">
      <c r="A48" t="s" s="24">
        <v>77</v>
      </c>
      <c r="B48" s="49"/>
      <c r="C48" s="49"/>
      <c r="D48" s="50">
        <f>B48-C48</f>
        <v>0</v>
      </c>
      <c r="E48" s="7"/>
      <c r="F48" s="41"/>
      <c r="G48" s="41"/>
      <c r="H48" s="41"/>
      <c r="I48" s="41"/>
      <c r="J48" s="9"/>
    </row>
    <row r="49" ht="16.5" customHeight="1">
      <c r="A49" t="s" s="34">
        <v>26</v>
      </c>
      <c r="B49" s="53"/>
      <c r="C49" s="53"/>
      <c r="D49" s="54">
        <f>B49-C49</f>
        <v>0</v>
      </c>
      <c r="E49" s="7"/>
      <c r="F49" t="s" s="45">
        <v>78</v>
      </c>
      <c r="G49" t="s" s="44">
        <v>2</v>
      </c>
      <c r="H49" t="s" s="44">
        <v>3</v>
      </c>
      <c r="I49" t="s" s="44">
        <v>4</v>
      </c>
      <c r="J49" s="9"/>
    </row>
    <row r="50" ht="16.5" customHeight="1">
      <c r="A50" t="s" s="59">
        <f>"Total "&amp;A44</f>
        <v>79</v>
      </c>
      <c r="B50" s="56">
        <f>SUM(B45:B49)</f>
        <v>0</v>
      </c>
      <c r="C50" s="56">
        <f>SUM(C45:C49)</f>
        <v>0</v>
      </c>
      <c r="D50" s="56">
        <f>SUM(D45:D49)</f>
        <v>0</v>
      </c>
      <c r="E50" s="7"/>
      <c r="F50" t="s" s="48">
        <v>80</v>
      </c>
      <c r="G50" s="46"/>
      <c r="H50" s="46"/>
      <c r="I50" s="47">
        <f>G50-H50</f>
        <v>0</v>
      </c>
      <c r="J50" s="9"/>
    </row>
    <row r="51" ht="16" customHeight="1">
      <c r="A51" s="62"/>
      <c r="B51" s="63"/>
      <c r="C51" s="63"/>
      <c r="D51" s="63"/>
      <c r="E51" s="7"/>
      <c r="F51" t="s" s="51">
        <v>81</v>
      </c>
      <c r="G51" s="49"/>
      <c r="H51" s="49"/>
      <c r="I51" s="50">
        <f>G51-H51</f>
        <v>0</v>
      </c>
      <c r="J51" s="9"/>
    </row>
    <row r="52" ht="16.5" customHeight="1">
      <c r="A52" t="s" s="43">
        <v>82</v>
      </c>
      <c r="B52" t="s" s="44">
        <v>2</v>
      </c>
      <c r="C52" t="s" s="44">
        <v>3</v>
      </c>
      <c r="D52" t="s" s="44">
        <v>4</v>
      </c>
      <c r="E52" s="7"/>
      <c r="F52" t="s" s="51">
        <v>83</v>
      </c>
      <c r="G52" s="49"/>
      <c r="H52" s="49"/>
      <c r="I52" s="50">
        <f>G52-H52</f>
        <v>0</v>
      </c>
      <c r="J52" s="9"/>
    </row>
    <row r="53" ht="16.5" customHeight="1">
      <c r="A53" t="s" s="19">
        <v>84</v>
      </c>
      <c r="B53" s="46"/>
      <c r="C53" s="46"/>
      <c r="D53" s="47">
        <f>B53-C53</f>
        <v>0</v>
      </c>
      <c r="E53" s="7"/>
      <c r="F53" t="s" s="51">
        <v>85</v>
      </c>
      <c r="G53" s="49"/>
      <c r="H53" s="49"/>
      <c r="I53" s="50">
        <f>G53-H53</f>
        <v>0</v>
      </c>
      <c r="J53" s="9"/>
    </row>
    <row r="54" ht="16" customHeight="1">
      <c r="A54" t="s" s="24">
        <v>86</v>
      </c>
      <c r="B54" s="49"/>
      <c r="C54" s="49"/>
      <c r="D54" s="50">
        <f>B54-C54</f>
        <v>0</v>
      </c>
      <c r="E54" s="7"/>
      <c r="F54" t="s" s="51">
        <v>87</v>
      </c>
      <c r="G54" s="49"/>
      <c r="H54" s="49"/>
      <c r="I54" s="50">
        <f>G54-H54</f>
        <v>0</v>
      </c>
      <c r="J54" s="9"/>
    </row>
    <row r="55" ht="16" customHeight="1">
      <c r="A55" t="s" s="24">
        <v>25</v>
      </c>
      <c r="B55" s="49"/>
      <c r="C55" s="49"/>
      <c r="D55" s="50">
        <f>B55-C55</f>
        <v>0</v>
      </c>
      <c r="E55" s="7"/>
      <c r="F55" t="s" s="52">
        <v>26</v>
      </c>
      <c r="G55" s="53"/>
      <c r="H55" s="53"/>
      <c r="I55" s="54">
        <f>G55-H55</f>
        <v>0</v>
      </c>
      <c r="J55" s="9"/>
    </row>
    <row r="56" ht="16" customHeight="1">
      <c r="A56" t="s" s="24">
        <v>88</v>
      </c>
      <c r="B56" s="49"/>
      <c r="C56" s="49"/>
      <c r="D56" s="50">
        <f>B56-C56</f>
        <v>0</v>
      </c>
      <c r="E56" s="7"/>
      <c r="F56" t="s" s="55">
        <f>"Total "&amp;F49</f>
        <v>89</v>
      </c>
      <c r="G56" s="56">
        <f>SUM(G50:G55)</f>
        <v>0</v>
      </c>
      <c r="H56" s="56">
        <f>SUM(H50:H55)</f>
        <v>0</v>
      </c>
      <c r="I56" s="56">
        <f>SUM(I50:I55)</f>
        <v>0</v>
      </c>
      <c r="J56" s="9"/>
    </row>
    <row r="57" ht="16" customHeight="1">
      <c r="A57" t="s" s="24">
        <v>90</v>
      </c>
      <c r="B57" s="49"/>
      <c r="C57" s="49"/>
      <c r="D57" s="50">
        <f>B57-C57</f>
        <v>0</v>
      </c>
      <c r="E57" s="7"/>
      <c r="F57" s="64"/>
      <c r="G57" s="64"/>
      <c r="H57" s="57"/>
      <c r="I57" s="57"/>
      <c r="J57" s="9"/>
    </row>
    <row r="58" ht="16" customHeight="1">
      <c r="A58" t="s" s="24">
        <v>91</v>
      </c>
      <c r="B58" s="49"/>
      <c r="C58" s="49"/>
      <c r="D58" s="50">
        <f>B58-C58</f>
        <v>0</v>
      </c>
      <c r="E58" s="7"/>
      <c r="F58" s="64"/>
      <c r="G58" s="64"/>
      <c r="H58" s="57"/>
      <c r="I58" s="57"/>
      <c r="J58" s="65"/>
    </row>
    <row r="59" ht="16" customHeight="1">
      <c r="A59" t="s" s="24">
        <v>92</v>
      </c>
      <c r="B59" s="49"/>
      <c r="C59" s="49"/>
      <c r="D59" s="50">
        <f>B59-C59</f>
        <v>0</v>
      </c>
      <c r="E59" s="7"/>
      <c r="F59" s="64"/>
      <c r="G59" s="64"/>
      <c r="H59" s="6"/>
      <c r="I59" s="6"/>
      <c r="J59" s="9"/>
    </row>
    <row r="60" ht="16" customHeight="1">
      <c r="A60" t="s" s="34">
        <v>26</v>
      </c>
      <c r="B60" s="53"/>
      <c r="C60" s="53"/>
      <c r="D60" s="54">
        <f>B60-C60</f>
        <v>0</v>
      </c>
      <c r="E60" s="7"/>
      <c r="F60" s="64"/>
      <c r="G60" s="64"/>
      <c r="H60" s="6"/>
      <c r="I60" s="6"/>
      <c r="J60" s="9"/>
    </row>
    <row r="61" ht="15.5" customHeight="1">
      <c r="A61" t="s" s="59">
        <f>"Total "&amp;A52</f>
        <v>93</v>
      </c>
      <c r="B61" s="56">
        <f>SUM(B53:B60)</f>
        <v>0</v>
      </c>
      <c r="C61" s="56">
        <f>SUM(C53:C60)</f>
        <v>0</v>
      </c>
      <c r="D61" s="56">
        <f>SUM(D53:D60)</f>
        <v>0</v>
      </c>
      <c r="E61" s="7"/>
      <c r="F61" s="64"/>
      <c r="G61" s="64"/>
      <c r="H61" s="6"/>
      <c r="I61" s="6"/>
      <c r="J61" s="9"/>
    </row>
    <row r="62" ht="15.5" customHeight="1">
      <c r="A62" s="62"/>
      <c r="B62" s="63"/>
      <c r="C62" s="63"/>
      <c r="D62" s="63"/>
      <c r="E62" s="7"/>
      <c r="F62" s="64"/>
      <c r="G62" s="64"/>
      <c r="H62" s="6"/>
      <c r="I62" s="6"/>
      <c r="J62" s="9"/>
    </row>
    <row r="63" ht="16.5" customHeight="1">
      <c r="A63" t="s" s="43">
        <v>94</v>
      </c>
      <c r="B63" t="s" s="44">
        <v>2</v>
      </c>
      <c r="C63" t="s" s="44">
        <v>3</v>
      </c>
      <c r="D63" t="s" s="44">
        <v>4</v>
      </c>
      <c r="E63" s="7"/>
      <c r="F63" s="64"/>
      <c r="G63" s="64"/>
      <c r="H63" s="6"/>
      <c r="I63" s="6"/>
      <c r="J63" s="9"/>
    </row>
    <row r="64" ht="16.5" customHeight="1">
      <c r="A64" t="s" s="19">
        <v>95</v>
      </c>
      <c r="B64" s="46"/>
      <c r="C64" s="46"/>
      <c r="D64" s="47">
        <f>B64-C64</f>
        <v>0</v>
      </c>
      <c r="E64" s="7"/>
      <c r="F64" s="64"/>
      <c r="G64" s="64"/>
      <c r="H64" s="57"/>
      <c r="I64" s="57"/>
      <c r="J64" s="9"/>
    </row>
    <row r="65" ht="16" customHeight="1">
      <c r="A65" t="s" s="24">
        <v>96</v>
      </c>
      <c r="B65" s="49"/>
      <c r="C65" s="49"/>
      <c r="D65" s="50">
        <f>B65-C65</f>
        <v>0</v>
      </c>
      <c r="E65" s="7"/>
      <c r="F65" s="64"/>
      <c r="G65" s="64"/>
      <c r="H65" s="57"/>
      <c r="I65" s="57"/>
      <c r="J65" s="65"/>
    </row>
    <row r="66" ht="16" customHeight="1">
      <c r="A66" t="s" s="24">
        <v>97</v>
      </c>
      <c r="B66" s="49"/>
      <c r="C66" s="49"/>
      <c r="D66" s="50">
        <f>B66-C66</f>
        <v>0</v>
      </c>
      <c r="E66" s="7"/>
      <c r="F66" s="64"/>
      <c r="G66" s="64"/>
      <c r="H66" s="57"/>
      <c r="I66" s="57"/>
      <c r="J66" s="65"/>
    </row>
    <row r="67" ht="16" customHeight="1">
      <c r="A67" t="s" s="24">
        <v>98</v>
      </c>
      <c r="B67" s="49"/>
      <c r="C67" s="49"/>
      <c r="D67" s="50">
        <f>B67-C67</f>
        <v>0</v>
      </c>
      <c r="E67" s="7"/>
      <c r="F67" s="64"/>
      <c r="G67" s="64"/>
      <c r="H67" s="57"/>
      <c r="I67" s="57"/>
      <c r="J67" s="65"/>
    </row>
    <row r="68" ht="16" customHeight="1">
      <c r="A68" t="s" s="34">
        <v>26</v>
      </c>
      <c r="B68" s="53"/>
      <c r="C68" s="53"/>
      <c r="D68" s="54">
        <f>B68-C68</f>
        <v>0</v>
      </c>
      <c r="E68" s="7"/>
      <c r="F68" s="64"/>
      <c r="G68" s="64"/>
      <c r="H68" s="6"/>
      <c r="I68" s="6"/>
      <c r="J68" s="9"/>
    </row>
    <row r="69" ht="15.5" customHeight="1">
      <c r="A69" t="s" s="59">
        <f>"Total "&amp;A63</f>
        <v>99</v>
      </c>
      <c r="B69" s="56">
        <f>SUM(B64:B68)</f>
        <v>0</v>
      </c>
      <c r="C69" s="56">
        <f>SUM(C64:C68)</f>
        <v>0</v>
      </c>
      <c r="D69" s="56">
        <f>SUM(D64:D68)</f>
        <v>0</v>
      </c>
      <c r="E69" s="7"/>
      <c r="F69" s="64"/>
      <c r="G69" s="64"/>
      <c r="H69" s="6"/>
      <c r="I69" s="6"/>
      <c r="J69" s="9"/>
    </row>
    <row r="70" ht="15.5" customHeight="1">
      <c r="A70" s="62"/>
      <c r="B70" s="63"/>
      <c r="C70" s="63"/>
      <c r="D70" s="63"/>
      <c r="E70" s="7"/>
      <c r="F70" s="64"/>
      <c r="G70" s="64"/>
      <c r="H70" s="6"/>
      <c r="I70" s="6"/>
      <c r="J70" s="9"/>
    </row>
    <row r="71" ht="16.5" customHeight="1">
      <c r="A71" t="s" s="43">
        <v>100</v>
      </c>
      <c r="B71" t="s" s="44">
        <v>2</v>
      </c>
      <c r="C71" t="s" s="44">
        <v>3</v>
      </c>
      <c r="D71" t="s" s="44">
        <v>4</v>
      </c>
      <c r="E71" s="7"/>
      <c r="F71" s="64"/>
      <c r="G71" s="64"/>
      <c r="H71" s="6"/>
      <c r="I71" s="6"/>
      <c r="J71" s="9"/>
    </row>
    <row r="72" ht="16.5" customHeight="1">
      <c r="A72" t="s" s="19">
        <v>101</v>
      </c>
      <c r="B72" s="46"/>
      <c r="C72" s="46"/>
      <c r="D72" s="47">
        <f>B72-C72</f>
        <v>0</v>
      </c>
      <c r="E72" s="7"/>
      <c r="F72" s="64"/>
      <c r="G72" s="64"/>
      <c r="H72" s="6"/>
      <c r="I72" s="6"/>
      <c r="J72" s="9"/>
    </row>
    <row r="73" ht="16" customHeight="1">
      <c r="A73" t="s" s="24">
        <v>102</v>
      </c>
      <c r="B73" s="49"/>
      <c r="C73" s="49"/>
      <c r="D73" s="50">
        <f>B73-C73</f>
        <v>0</v>
      </c>
      <c r="E73" s="7"/>
      <c r="F73" s="64"/>
      <c r="G73" s="64"/>
      <c r="H73" s="57"/>
      <c r="I73" s="57"/>
      <c r="J73" s="9"/>
    </row>
    <row r="74" ht="16" customHeight="1">
      <c r="A74" t="s" s="24">
        <v>103</v>
      </c>
      <c r="B74" s="49"/>
      <c r="C74" s="49"/>
      <c r="D74" s="50">
        <f>B74-C74</f>
        <v>0</v>
      </c>
      <c r="E74" s="7"/>
      <c r="F74" s="64"/>
      <c r="G74" s="64"/>
      <c r="H74" s="57"/>
      <c r="I74" s="57"/>
      <c r="J74" s="65"/>
    </row>
    <row r="75" ht="16" customHeight="1">
      <c r="A75" t="s" s="24">
        <v>104</v>
      </c>
      <c r="B75" s="49"/>
      <c r="C75" s="49"/>
      <c r="D75" s="50">
        <f>B75-C75</f>
        <v>0</v>
      </c>
      <c r="E75" s="7"/>
      <c r="F75" s="64"/>
      <c r="G75" s="64"/>
      <c r="H75" s="57"/>
      <c r="I75" s="57"/>
      <c r="J75" s="65"/>
    </row>
    <row r="76" ht="16" customHeight="1">
      <c r="A76" t="s" s="34">
        <v>26</v>
      </c>
      <c r="B76" s="53"/>
      <c r="C76" s="53"/>
      <c r="D76" s="54">
        <f>B76-C76</f>
        <v>0</v>
      </c>
      <c r="E76" s="7"/>
      <c r="F76" s="64"/>
      <c r="G76" s="64"/>
      <c r="H76" s="57"/>
      <c r="I76" s="57"/>
      <c r="J76" s="65"/>
    </row>
    <row r="77" ht="15.5" customHeight="1">
      <c r="A77" t="s" s="59">
        <f>"Total "&amp;A71</f>
        <v>105</v>
      </c>
      <c r="B77" s="56">
        <f>SUM(B72:B76)</f>
        <v>0</v>
      </c>
      <c r="C77" s="56">
        <f>SUM(C72:C76)</f>
        <v>0</v>
      </c>
      <c r="D77" s="56">
        <f>SUM(D72:D76)</f>
        <v>0</v>
      </c>
      <c r="E77" s="7"/>
      <c r="F77" s="64"/>
      <c r="G77" s="64"/>
      <c r="H77" s="6"/>
      <c r="I77" s="6"/>
      <c r="J77" s="9"/>
    </row>
    <row r="78" ht="15" customHeight="1">
      <c r="A78" s="66"/>
      <c r="B78" s="6"/>
      <c r="C78" s="6"/>
      <c r="D78" s="6"/>
      <c r="E78" s="67"/>
      <c r="F78" s="64"/>
      <c r="G78" s="64"/>
      <c r="H78" s="6"/>
      <c r="I78" s="6"/>
      <c r="J78" s="9"/>
    </row>
    <row r="79" ht="15" customHeight="1">
      <c r="A79" s="66"/>
      <c r="B79" s="6"/>
      <c r="C79" s="6"/>
      <c r="D79" s="6"/>
      <c r="E79" s="67"/>
      <c r="F79" s="64"/>
      <c r="G79" s="64"/>
      <c r="H79" s="57"/>
      <c r="I79" s="57"/>
      <c r="J79" s="9"/>
    </row>
    <row r="80" ht="15" customHeight="1">
      <c r="A80" s="66"/>
      <c r="B80" s="6"/>
      <c r="C80" s="6"/>
      <c r="D80" s="6"/>
      <c r="E80" s="67"/>
      <c r="F80" s="64"/>
      <c r="G80" s="64"/>
      <c r="H80" s="57"/>
      <c r="I80" s="57"/>
      <c r="J80" s="65"/>
    </row>
    <row r="81" ht="15" customHeight="1">
      <c r="A81" s="68"/>
      <c r="B81" s="57"/>
      <c r="C81" s="57"/>
      <c r="D81" s="57"/>
      <c r="E81" s="67"/>
      <c r="F81" s="64"/>
      <c r="G81" s="64"/>
      <c r="H81" s="57"/>
      <c r="I81" s="57"/>
      <c r="J81" s="65"/>
    </row>
    <row r="82" ht="15" customHeight="1">
      <c r="A82" s="68"/>
      <c r="B82" s="57"/>
      <c r="C82" s="57"/>
      <c r="D82" s="57"/>
      <c r="E82" s="7"/>
      <c r="F82" s="64"/>
      <c r="G82" s="64"/>
      <c r="H82" s="57"/>
      <c r="I82" s="57"/>
      <c r="J82" s="65"/>
    </row>
    <row r="83" ht="15" customHeight="1">
      <c r="A83" s="66"/>
      <c r="B83" s="6"/>
      <c r="C83" s="6"/>
      <c r="D83" s="6"/>
      <c r="E83" s="7"/>
      <c r="F83" s="64"/>
      <c r="G83" s="64"/>
      <c r="H83" s="6"/>
      <c r="I83" s="6"/>
      <c r="J83" s="9"/>
    </row>
    <row r="84" ht="15" customHeight="1">
      <c r="A84" s="66"/>
      <c r="B84" s="6"/>
      <c r="C84" s="6"/>
      <c r="D84" s="6"/>
      <c r="E84" s="67"/>
      <c r="F84" s="64"/>
      <c r="G84" s="64"/>
      <c r="H84" s="6"/>
      <c r="I84" s="6"/>
      <c r="J84" s="9"/>
    </row>
    <row r="85" ht="15" customHeight="1">
      <c r="A85" s="66"/>
      <c r="B85" s="6"/>
      <c r="C85" s="6"/>
      <c r="D85" s="6"/>
      <c r="E85" s="67"/>
      <c r="F85" s="64"/>
      <c r="G85" s="64"/>
      <c r="H85" s="6"/>
      <c r="I85" s="6"/>
      <c r="J85" s="9"/>
    </row>
    <row r="86" ht="15" customHeight="1">
      <c r="A86" s="66"/>
      <c r="B86" s="6"/>
      <c r="C86" s="6"/>
      <c r="D86" s="6"/>
      <c r="E86" s="67"/>
      <c r="F86" s="64"/>
      <c r="G86" s="64"/>
      <c r="H86" s="6"/>
      <c r="I86" s="6"/>
      <c r="J86" s="9"/>
    </row>
    <row r="87" ht="15.5" customHeight="1">
      <c r="A87" s="69"/>
      <c r="B87" s="70"/>
      <c r="C87" s="70"/>
      <c r="D87" s="70"/>
      <c r="E87" s="71"/>
      <c r="F87" s="72"/>
      <c r="G87" s="72"/>
      <c r="H87" s="70"/>
      <c r="I87" s="70"/>
      <c r="J87" s="73"/>
    </row>
  </sheetData>
  <conditionalFormatting sqref="D5:D12 D15:D29 I15:I45 D32:D42 D45:D64 I47 I49:I58 I64:I66 D65:D77 I73:I75 I79:I82">
    <cfRule type="cellIs" dxfId="0" priority="1" operator="lessThan" stopIfTrue="1">
      <formula>0</formula>
    </cfRule>
  </conditionalFormatting>
  <conditionalFormatting sqref="I46">
    <cfRule type="cellIs" dxfId="1" priority="1" operator="lessThan" stopIfTrue="1">
      <formula>0</formula>
    </cfRule>
    <cfRule type="cellIs" dxfId="2" priority="2" operator="lessThan" stopIfTrue="1">
      <formula>0</formula>
    </cfRule>
  </conditionalFormatting>
  <pageMargins left="0" right="0" top="0" bottom="0" header="0" footer="0"/>
  <pageSetup firstPageNumber="1" fitToHeight="1" fitToWidth="1" scale="85" useFirstPageNumber="0" orientation="portrait" pageOrder="downThenOver"/>
  <headerFooter>
    <oddFooter>&amp;"Helvetica,Regular"&amp;11&amp;P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